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15" windowWidth="15195" windowHeight="8190"/>
  </bookViews>
  <sheets>
    <sheet name="Sheet1" sheetId="1" r:id="rId1"/>
    <sheet name="Sheet2" sheetId="2" state="hidden" r:id="rId2"/>
    <sheet name="Sheet3" sheetId="3" state="hidden" r:id="rId3"/>
  </sheets>
  <definedNames>
    <definedName name="YesNo">Sheet2!$A$1:$A$2</definedName>
  </definedNames>
  <calcPr calcId="125725"/>
</workbook>
</file>

<file path=xl/calcChain.xml><?xml version="1.0" encoding="utf-8"?>
<calcChain xmlns="http://schemas.openxmlformats.org/spreadsheetml/2006/main">
  <c r="E13" i="1"/>
  <c r="L21"/>
  <c r="K5"/>
  <c r="F21"/>
  <c r="H16"/>
  <c r="H17" s="1"/>
  <c r="H18" s="1"/>
  <c r="D9"/>
</calcChain>
</file>

<file path=xl/sharedStrings.xml><?xml version="1.0" encoding="utf-8"?>
<sst xmlns="http://schemas.openxmlformats.org/spreadsheetml/2006/main" count="25" uniqueCount="25">
  <si>
    <t>Garnishment of Account Containing Federal Payments Worksheet</t>
  </si>
  <si>
    <t>Account Balance</t>
  </si>
  <si>
    <t>Date of Review</t>
  </si>
  <si>
    <t>Protected Amount</t>
  </si>
  <si>
    <t>Determine the amount of unprotected funds that may be garnished.</t>
  </si>
  <si>
    <t>Amount of Garnishment Order</t>
  </si>
  <si>
    <t>Unprotected funds that may be garnished</t>
  </si>
  <si>
    <t>Complete the Garnishment Notice and send to customer.</t>
  </si>
  <si>
    <t>Notice required?</t>
  </si>
  <si>
    <t>Date funds garnished</t>
  </si>
  <si>
    <t>Is the US Government (or agency thereof) or a state child support agency listed as the plaintiff in the garnishment?</t>
  </si>
  <si>
    <t>Amount of Garnished Funds</t>
  </si>
  <si>
    <t>No</t>
  </si>
  <si>
    <t>Yes</t>
  </si>
  <si>
    <t>Customer Name</t>
  </si>
  <si>
    <t>Account Number</t>
  </si>
  <si>
    <t>Date Garnishment Order Received</t>
  </si>
  <si>
    <t>Federal Benefit Direct Deposits</t>
  </si>
  <si>
    <t>Last Date Notice Can be Sent</t>
  </si>
  <si>
    <t>Date Notice Sent to Customer</t>
  </si>
  <si>
    <t>Account Review No Later Than</t>
  </si>
  <si>
    <t>Perform a 2 month look-back review for direct deposit of Federal benefits to determibe the Protected Amount.</t>
  </si>
  <si>
    <t>If YES, a Notice of Right to Garnish Benefits should be included with the garnishment order.</t>
  </si>
  <si>
    <t>Rev. 2013-05-15</t>
  </si>
  <si>
    <t>Lookback Period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</si>
</sst>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164" fontId="0" fillId="2" borderId="0" xfId="0" applyNumberForma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3" fillId="0" borderId="0" xfId="0" applyNumberFormat="1" applyFont="1" applyAlignment="1"/>
    <xf numFmtId="14" fontId="0" fillId="0" borderId="0" xfId="0" applyNumberFormat="1"/>
    <xf numFmtId="14" fontId="1" fillId="2" borderId="0" xfId="0" applyNumberFormat="1" applyFont="1" applyFill="1" applyAlignment="1" applyProtection="1">
      <alignment horizontal="center"/>
    </xf>
    <xf numFmtId="0" fontId="0" fillId="0" borderId="0" xfId="0" applyAlignment="1" applyProtection="1"/>
    <xf numFmtId="14" fontId="0" fillId="0" borderId="0" xfId="0" applyNumberForma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4" fontId="0" fillId="0" borderId="0" xfId="0" applyNumberFormat="1" applyProtection="1"/>
    <xf numFmtId="0" fontId="0" fillId="0" borderId="0" xfId="0" applyNumberFormat="1" applyProtection="1"/>
    <xf numFmtId="0" fontId="6" fillId="0" borderId="0" xfId="0" applyFont="1" applyProtection="1"/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/>
    <xf numFmtId="0" fontId="5" fillId="2" borderId="0" xfId="0" applyFont="1" applyFill="1" applyAlignment="1" applyProtection="1"/>
    <xf numFmtId="0" fontId="2" fillId="2" borderId="0" xfId="0" applyFont="1" applyFill="1" applyAlignment="1"/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D3" sqref="D3:F3"/>
    </sheetView>
  </sheetViews>
  <sheetFormatPr defaultRowHeight="15"/>
  <cols>
    <col min="1" max="1" width="9.140625" style="1"/>
    <col min="2" max="2" width="3" style="1" customWidth="1"/>
    <col min="3" max="3" width="4.7109375" style="1" customWidth="1"/>
    <col min="4" max="4" width="11.5703125" style="1" customWidth="1"/>
    <col min="5" max="5" width="11.28515625" style="1" customWidth="1"/>
    <col min="6" max="6" width="2.140625" style="1" customWidth="1"/>
    <col min="7" max="7" width="9.7109375" style="1" bestFit="1" customWidth="1"/>
    <col min="8" max="8" width="11.140625" style="1" customWidth="1"/>
    <col min="9" max="9" width="10.42578125" style="1" customWidth="1"/>
    <col min="10" max="10" width="12" style="1" customWidth="1"/>
    <col min="11" max="11" width="10.7109375" style="1" customWidth="1"/>
    <col min="12" max="12" width="15.42578125" style="1" customWidth="1"/>
    <col min="13" max="14" width="10.7109375" style="1" bestFit="1" customWidth="1"/>
    <col min="15" max="16384" width="9.140625" style="1"/>
  </cols>
  <sheetData>
    <row r="1" spans="1:1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>
      <c r="A3" s="31" t="s">
        <v>14</v>
      </c>
      <c r="B3" s="31"/>
      <c r="C3" s="31"/>
      <c r="D3" s="32"/>
      <c r="E3" s="32"/>
      <c r="F3" s="32"/>
      <c r="G3" s="4"/>
      <c r="H3" s="5" t="s">
        <v>16</v>
      </c>
      <c r="I3" s="4"/>
      <c r="J3" s="4"/>
      <c r="K3" s="18"/>
      <c r="L3" s="6"/>
      <c r="M3" s="14"/>
      <c r="N3" s="7"/>
    </row>
    <row r="4" spans="1:14">
      <c r="A4" s="31" t="s">
        <v>15</v>
      </c>
      <c r="B4" s="33"/>
      <c r="C4" s="33"/>
      <c r="D4" s="32"/>
      <c r="E4" s="32"/>
      <c r="F4" s="32"/>
      <c r="G4" s="4"/>
      <c r="H4" s="1" t="s">
        <v>5</v>
      </c>
      <c r="K4" s="19"/>
      <c r="L4" s="5"/>
    </row>
    <row r="5" spans="1:14">
      <c r="A5" s="9"/>
      <c r="B5" s="13"/>
      <c r="C5" s="13"/>
      <c r="D5" s="6"/>
      <c r="E5" s="6"/>
      <c r="F5" s="6"/>
      <c r="G5" s="8"/>
      <c r="H5" s="26" t="s">
        <v>20</v>
      </c>
      <c r="I5" s="26"/>
      <c r="J5" s="26"/>
      <c r="K5" s="17">
        <f>WORKDAY(K3,2,Sheet2!D1:D10)</f>
        <v>3</v>
      </c>
      <c r="L5" s="9"/>
    </row>
    <row r="7" spans="1:14">
      <c r="A7" s="1">
        <v>1</v>
      </c>
      <c r="B7" s="1" t="s">
        <v>10</v>
      </c>
      <c r="M7" s="20"/>
    </row>
    <row r="8" spans="1:14">
      <c r="C8" s="1" t="s">
        <v>22</v>
      </c>
    </row>
    <row r="9" spans="1:14">
      <c r="D9" s="27" t="str">
        <f>IF(M7="no","Continue to Step 2.","STOP.  Process as a normal garnishment.")</f>
        <v>STOP.  Process as a normal garnishment.</v>
      </c>
      <c r="E9" s="28"/>
      <c r="F9" s="28"/>
      <c r="G9" s="28"/>
      <c r="H9" s="28"/>
      <c r="I9" s="28"/>
      <c r="J9" s="28"/>
    </row>
    <row r="11" spans="1:14">
      <c r="A11" s="1">
        <v>2</v>
      </c>
      <c r="B11" s="1" t="s">
        <v>21</v>
      </c>
    </row>
    <row r="12" spans="1:14">
      <c r="C12" s="1" t="s">
        <v>2</v>
      </c>
      <c r="E12" s="18"/>
      <c r="G12" s="21"/>
      <c r="H12" s="1" t="s">
        <v>1</v>
      </c>
      <c r="K12" s="19"/>
      <c r="M12" s="21"/>
      <c r="N12" s="10"/>
    </row>
    <row r="13" spans="1:14">
      <c r="C13" s="1" t="s">
        <v>24</v>
      </c>
      <c r="E13" s="15" t="e">
        <f>EDATE(E12-1,-2)</f>
        <v>#NUM!</v>
      </c>
      <c r="H13" s="1" t="s">
        <v>17</v>
      </c>
      <c r="K13" s="19"/>
      <c r="M13" s="22"/>
      <c r="N13" s="10"/>
    </row>
    <row r="14" spans="1:14">
      <c r="M14" s="22"/>
    </row>
    <row r="15" spans="1:14">
      <c r="A15" s="1">
        <v>3</v>
      </c>
      <c r="B15" s="1" t="s">
        <v>4</v>
      </c>
    </row>
    <row r="16" spans="1:14">
      <c r="C16" s="1" t="s">
        <v>3</v>
      </c>
      <c r="H16" s="3">
        <f>IF(K13&lt;K12,K13,K12)</f>
        <v>0</v>
      </c>
    </row>
    <row r="17" spans="1:13">
      <c r="C17" s="1" t="s">
        <v>6</v>
      </c>
      <c r="H17" s="2">
        <f>K12-H16</f>
        <v>0</v>
      </c>
    </row>
    <row r="18" spans="1:13">
      <c r="C18" s="1" t="s">
        <v>11</v>
      </c>
      <c r="H18" s="16">
        <f>IF(K4&lt;H17,K4,H17)</f>
        <v>0</v>
      </c>
    </row>
    <row r="20" spans="1:13">
      <c r="A20" s="1">
        <v>4</v>
      </c>
      <c r="B20" s="1" t="s">
        <v>7</v>
      </c>
    </row>
    <row r="21" spans="1:13">
      <c r="C21" s="1" t="s">
        <v>8</v>
      </c>
      <c r="F21" s="29" t="str">
        <f>IF(AND(K13&gt;0,K12&gt;0),"YES","NO")</f>
        <v>NO</v>
      </c>
      <c r="G21" s="29"/>
      <c r="I21" s="1" t="s">
        <v>18</v>
      </c>
      <c r="L21" s="12">
        <f>WORKDAY(E12,3,Sheet2!E17:E26)</f>
        <v>4</v>
      </c>
      <c r="M21" s="14"/>
    </row>
    <row r="22" spans="1:13">
      <c r="C22" s="1" t="s">
        <v>9</v>
      </c>
      <c r="F22" s="24"/>
      <c r="G22" s="25"/>
      <c r="I22" s="1" t="s">
        <v>19</v>
      </c>
      <c r="L22" s="18"/>
      <c r="M22" s="14"/>
    </row>
    <row r="26" spans="1:13">
      <c r="A26" s="23" t="s">
        <v>23</v>
      </c>
    </row>
  </sheetData>
  <sheetProtection sheet="1" objects="1" scenarios="1" selectLockedCells="1"/>
  <mergeCells count="9">
    <mergeCell ref="F22:G22"/>
    <mergeCell ref="H5:J5"/>
    <mergeCell ref="D9:J9"/>
    <mergeCell ref="F21:G21"/>
    <mergeCell ref="A1:M1"/>
    <mergeCell ref="A3:C3"/>
    <mergeCell ref="D3:F3"/>
    <mergeCell ref="A4:C4"/>
    <mergeCell ref="D4:F4"/>
  </mergeCells>
  <dataValidations count="1">
    <dataValidation type="list" showErrorMessage="1" sqref="M7">
      <formula1>YesNo</formula1>
    </dataValidation>
  </dataValidations>
  <pageMargins left="0.7" right="0.7" top="0.75" bottom="0.75" header="0.3" footer="0.3"/>
  <pageSetup orientation="landscape" r:id="rId1"/>
  <headerFooter>
    <oddFooter>&amp;CFind this tool and more on Banker Tools on BankersOnline.com http://www.bankersonline.com/tools/tools.html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4" max="4" width="10.7109375" bestFit="1" customWidth="1"/>
  </cols>
  <sheetData>
    <row r="1" spans="1:4">
      <c r="A1" t="s">
        <v>12</v>
      </c>
      <c r="D1" s="11">
        <v>40544</v>
      </c>
    </row>
    <row r="2" spans="1:4">
      <c r="A2" t="s">
        <v>13</v>
      </c>
      <c r="D2" s="11">
        <v>40560</v>
      </c>
    </row>
    <row r="3" spans="1:4">
      <c r="D3" s="11">
        <v>40595</v>
      </c>
    </row>
    <row r="4" spans="1:4">
      <c r="D4" s="11">
        <v>40693</v>
      </c>
    </row>
    <row r="5" spans="1:4">
      <c r="D5" s="11">
        <v>40728</v>
      </c>
    </row>
    <row r="6" spans="1:4">
      <c r="D6" s="11">
        <v>40791</v>
      </c>
    </row>
    <row r="7" spans="1:4">
      <c r="D7" s="11">
        <v>40826</v>
      </c>
    </row>
    <row r="8" spans="1:4">
      <c r="D8" s="11">
        <v>40858</v>
      </c>
    </row>
    <row r="9" spans="1:4">
      <c r="D9" s="11">
        <v>40871</v>
      </c>
    </row>
    <row r="10" spans="1:4">
      <c r="D10" s="11">
        <v>40903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</dc:creator>
  <cp:lastModifiedBy>Andy Zavoina</cp:lastModifiedBy>
  <cp:lastPrinted>2011-04-08T16:05:31Z</cp:lastPrinted>
  <dcterms:created xsi:type="dcterms:W3CDTF">2011-02-24T19:03:30Z</dcterms:created>
  <dcterms:modified xsi:type="dcterms:W3CDTF">2013-05-21T13:31:31Z</dcterms:modified>
</cp:coreProperties>
</file>